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en\Desktop\"/>
    </mc:Choice>
  </mc:AlternateContent>
  <xr:revisionPtr revIDLastSave="0" documentId="13_ncr:1_{DB627CB2-2495-4203-A802-43C210A45638}" xr6:coauthVersionLast="46" xr6:coauthVersionMax="46" xr10:uidLastSave="{00000000-0000-0000-0000-000000000000}"/>
  <bookViews>
    <workbookView xWindow="40545" yWindow="3255" windowWidth="16200" windowHeight="10065" xr2:uid="{35908727-72A9-4F3E-8525-7D56EF398487}"/>
  </bookViews>
  <sheets>
    <sheet name="Perpetual trophy" sheetId="1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3" l="1"/>
  <c r="G57" i="13"/>
  <c r="F57" i="13"/>
  <c r="E57" i="13"/>
  <c r="D57" i="13"/>
  <c r="C57" i="13"/>
  <c r="B57" i="13"/>
  <c r="H47" i="13"/>
  <c r="G47" i="13"/>
  <c r="F47" i="13"/>
  <c r="E47" i="13"/>
  <c r="D47" i="13"/>
  <c r="C47" i="13"/>
  <c r="B47" i="13"/>
  <c r="H37" i="13"/>
  <c r="G37" i="13"/>
  <c r="F37" i="13"/>
  <c r="E37" i="13"/>
  <c r="D37" i="13"/>
  <c r="C37" i="13"/>
  <c r="B37" i="13"/>
  <c r="H26" i="13"/>
  <c r="G26" i="13"/>
  <c r="F26" i="13"/>
  <c r="E26" i="13"/>
  <c r="D26" i="13"/>
  <c r="C26" i="13"/>
  <c r="B26" i="13"/>
  <c r="H14" i="13"/>
  <c r="G14" i="13"/>
  <c r="F14" i="13"/>
  <c r="E14" i="13"/>
  <c r="D14" i="13"/>
  <c r="C14" i="13"/>
  <c r="B14" i="13"/>
  <c r="H27" i="13" l="1"/>
  <c r="H38" i="13" s="1"/>
  <c r="H48" i="13" s="1"/>
  <c r="H58" i="13" s="1"/>
  <c r="G27" i="13"/>
  <c r="G38" i="13" s="1"/>
  <c r="G48" i="13" s="1"/>
  <c r="G58" i="13" s="1"/>
  <c r="E27" i="13"/>
  <c r="E38" i="13" s="1"/>
  <c r="E48" i="13" s="1"/>
  <c r="E58" i="13" s="1"/>
  <c r="D27" i="13"/>
  <c r="D38" i="13" s="1"/>
  <c r="D48" i="13" s="1"/>
  <c r="D58" i="13" s="1"/>
  <c r="C27" i="13"/>
  <c r="C38" i="13" s="1"/>
  <c r="C48" i="13" s="1"/>
  <c r="C58" i="13" s="1"/>
  <c r="F27" i="13"/>
  <c r="F38" i="13" s="1"/>
  <c r="F48" i="13" s="1"/>
  <c r="F58" i="13" s="1"/>
  <c r="B27" i="13"/>
  <c r="B38" i="13" s="1"/>
  <c r="B48" i="13" s="1"/>
  <c r="B58" i="13" s="1"/>
</calcChain>
</file>

<file path=xl/sharedStrings.xml><?xml version="1.0" encoding="utf-8"?>
<sst xmlns="http://schemas.openxmlformats.org/spreadsheetml/2006/main" count="111" uniqueCount="76">
  <si>
    <t>NSW</t>
  </si>
  <si>
    <t>ACT</t>
  </si>
  <si>
    <t>QLD</t>
  </si>
  <si>
    <t>SA</t>
  </si>
  <si>
    <t>TAS</t>
  </si>
  <si>
    <t>VIC</t>
  </si>
  <si>
    <t>WA</t>
  </si>
  <si>
    <t>Team</t>
  </si>
  <si>
    <t>Session/events</t>
  </si>
  <si>
    <t>U19W TP</t>
  </si>
  <si>
    <t>U19M TP</t>
  </si>
  <si>
    <t>U19M TS</t>
  </si>
  <si>
    <t>EW TP</t>
  </si>
  <si>
    <t>EM TP</t>
  </si>
  <si>
    <t>Total Day 1</t>
  </si>
  <si>
    <t>U19W Sprint</t>
  </si>
  <si>
    <t>EW IP</t>
  </si>
  <si>
    <t>EM IP</t>
  </si>
  <si>
    <t>U19W Keirin</t>
  </si>
  <si>
    <t>U19M Keirin</t>
  </si>
  <si>
    <t>U19W Madison</t>
  </si>
  <si>
    <t>U19M Madison</t>
  </si>
  <si>
    <t>Total Day 2</t>
  </si>
  <si>
    <t>EW Sprint</t>
  </si>
  <si>
    <t>U19W Omnium</t>
  </si>
  <si>
    <t>Total Day 3</t>
  </si>
  <si>
    <t>EM Sprint</t>
  </si>
  <si>
    <t>U19M Omnium</t>
  </si>
  <si>
    <t>EW Omnium</t>
  </si>
  <si>
    <t>EW Keirin</t>
  </si>
  <si>
    <t>EM Scratch</t>
  </si>
  <si>
    <t>Total Day 4</t>
  </si>
  <si>
    <t>EM Keirin</t>
  </si>
  <si>
    <t>EW TS</t>
  </si>
  <si>
    <t>U19W Points</t>
  </si>
  <si>
    <t>EW Scratch</t>
  </si>
  <si>
    <t>EM Points</t>
  </si>
  <si>
    <t>Total Day 5</t>
  </si>
  <si>
    <t>Championship Total</t>
  </si>
  <si>
    <t>Running Total</t>
  </si>
  <si>
    <t>Norm Gailey</t>
  </si>
  <si>
    <t>U19W 500TT</t>
  </si>
  <si>
    <t>U19M  1000TT</t>
  </si>
  <si>
    <t>U19m Sprint</t>
  </si>
  <si>
    <t>Day 1 Wed 24th March</t>
  </si>
  <si>
    <t>Day 2 Thurs 25th March</t>
  </si>
  <si>
    <t>Day 3 Fri 26th March</t>
  </si>
  <si>
    <t>Day 4 Sat 27th March</t>
  </si>
  <si>
    <t>Day 5 Sun 28th March</t>
  </si>
  <si>
    <t>U19 IP</t>
  </si>
  <si>
    <t>U19W TS</t>
  </si>
  <si>
    <t>EM TT</t>
  </si>
  <si>
    <t>U19W Scratch</t>
  </si>
  <si>
    <t>U19M Scratch</t>
  </si>
  <si>
    <t>EM TS</t>
  </si>
  <si>
    <t>EW Points</t>
  </si>
  <si>
    <t>3+1 SA</t>
  </si>
  <si>
    <t>5+1 SA,3+2 NSW</t>
  </si>
  <si>
    <t>2=1 QLD</t>
  </si>
  <si>
    <t>3+2 NSW</t>
  </si>
  <si>
    <t>5+3+1 NSW</t>
  </si>
  <si>
    <t>5+3 Vic</t>
  </si>
  <si>
    <t>2+1 SA</t>
  </si>
  <si>
    <t>no 1 point for DQ VIC</t>
  </si>
  <si>
    <t>5+3+2 NSW</t>
  </si>
  <si>
    <t>5+1 WA</t>
  </si>
  <si>
    <t>3+2 SA</t>
  </si>
  <si>
    <t>EM Omnium</t>
  </si>
  <si>
    <t>U19M Points</t>
  </si>
  <si>
    <t>No 2 pts awarded Int Rider</t>
  </si>
  <si>
    <t>5+3 SA</t>
  </si>
  <si>
    <t>5+2 VIC</t>
  </si>
  <si>
    <t>3+2 VIC</t>
  </si>
  <si>
    <t>U19M IP</t>
  </si>
  <si>
    <t>5 &amp; 3 Malaysia</t>
  </si>
  <si>
    <t>5+1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</si>
</sst>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0" fontId="2" fillId="0" borderId="0" xfId="0" applyFont="1"/>
    <xf numFmtId="0" fontId="4" fillId="3" borderId="0" xfId="0" applyFont="1" applyFill="1"/>
    <xf numFmtId="0" fontId="0" fillId="3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0" fillId="2" borderId="2" xfId="0" applyFont="1" applyFill="1" applyBorder="1"/>
    <xf numFmtId="0" fontId="2" fillId="2" borderId="2" xfId="0" applyFont="1" applyFill="1" applyBorder="1"/>
    <xf numFmtId="0" fontId="0" fillId="0" borderId="2" xfId="0" applyFill="1" applyBorder="1"/>
    <xf numFmtId="0" fontId="0" fillId="0" borderId="2" xfId="0" applyBorder="1"/>
  </cellXfs>
  <cellStyles count="4">
    <cellStyle name="Normal" xfId="0" builtinId="0"/>
    <cellStyle name="Normal 2" xfId="1" xr:uid="{8D868814-1BBE-4DDD-BEC9-2EDB5EBF6DB2}"/>
    <cellStyle name="Normal 3" xfId="2" xr:uid="{F66F9137-7A48-47EC-B7EE-E4AD156185D7}"/>
    <cellStyle name="Normal 5" xfId="3" xr:uid="{135ADE9B-D044-4BA6-8065-34DF4519AD44}"/>
  </cellStyles>
  <dxfs count="0"/>
  <tableStyles count="0" defaultTableStyle="TableStyleMedium2" defaultPivotStyle="PivotStyleLight16"/>
  <colors>
    <mruColors>
      <color rgb="FFEAD5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90B1A-175D-4609-909D-E4BB321B90C6}">
  <dimension ref="A1:R58"/>
  <sheetViews>
    <sheetView tabSelected="1" topLeftCell="A37" workbookViewId="0">
      <selection activeCell="I56" sqref="I56"/>
    </sheetView>
  </sheetViews>
  <sheetFormatPr defaultRowHeight="14.5" x14ac:dyDescent="0.35"/>
  <cols>
    <col min="1" max="1" width="23.90625" customWidth="1"/>
    <col min="2" max="8" width="8.90625" style="3"/>
    <col min="9" max="9" width="26.08984375" customWidth="1"/>
  </cols>
  <sheetData>
    <row r="1" spans="1:18" ht="23.5" x14ac:dyDescent="0.55000000000000004">
      <c r="A1" s="6" t="s">
        <v>40</v>
      </c>
      <c r="B1" s="7"/>
      <c r="C1" s="7"/>
      <c r="D1" s="7"/>
      <c r="E1" s="7"/>
      <c r="F1" s="7"/>
      <c r="G1" s="7"/>
      <c r="H1" s="7"/>
    </row>
    <row r="2" spans="1:18" ht="31.75" customHeight="1" x14ac:dyDescent="0.35">
      <c r="A2" s="5" t="s">
        <v>8</v>
      </c>
      <c r="B2" s="8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5" x14ac:dyDescent="0.35">
      <c r="A3" s="9" t="s">
        <v>44</v>
      </c>
      <c r="B3" s="9" t="s">
        <v>1</v>
      </c>
      <c r="C3" s="9" t="s">
        <v>2</v>
      </c>
      <c r="D3" s="9" t="s">
        <v>0</v>
      </c>
      <c r="E3" s="9" t="s">
        <v>3</v>
      </c>
      <c r="F3" s="9" t="s">
        <v>4</v>
      </c>
      <c r="G3" s="9" t="s">
        <v>6</v>
      </c>
      <c r="H3" s="9" t="s">
        <v>5</v>
      </c>
    </row>
    <row r="4" spans="1:18" x14ac:dyDescent="0.35">
      <c r="A4" s="2" t="s">
        <v>9</v>
      </c>
      <c r="B4" s="1"/>
      <c r="C4" s="1"/>
      <c r="D4" s="1">
        <v>2</v>
      </c>
      <c r="E4" s="1">
        <v>3</v>
      </c>
      <c r="F4" s="1"/>
      <c r="G4" s="1"/>
      <c r="H4" s="1">
        <v>5</v>
      </c>
    </row>
    <row r="5" spans="1:18" x14ac:dyDescent="0.35">
      <c r="A5" s="2" t="s">
        <v>10</v>
      </c>
      <c r="B5" s="1"/>
      <c r="C5" s="1">
        <v>2</v>
      </c>
      <c r="D5" s="1"/>
      <c r="E5" s="1">
        <v>5</v>
      </c>
      <c r="F5" s="1">
        <v>3</v>
      </c>
      <c r="G5" s="1"/>
      <c r="H5" s="1"/>
      <c r="I5" t="s">
        <v>63</v>
      </c>
    </row>
    <row r="6" spans="1:18" x14ac:dyDescent="0.35">
      <c r="A6" s="2" t="s">
        <v>16</v>
      </c>
      <c r="B6" s="1"/>
      <c r="C6" s="1">
        <v>5</v>
      </c>
      <c r="D6" s="1"/>
      <c r="E6" s="1">
        <v>4</v>
      </c>
      <c r="F6" s="1"/>
      <c r="G6" s="1"/>
      <c r="H6" s="1">
        <v>2</v>
      </c>
      <c r="I6" t="s">
        <v>56</v>
      </c>
    </row>
    <row r="7" spans="1:18" x14ac:dyDescent="0.35">
      <c r="A7" s="2" t="s">
        <v>50</v>
      </c>
      <c r="B7" s="1"/>
      <c r="C7" s="1">
        <v>3</v>
      </c>
      <c r="D7" s="1">
        <v>5</v>
      </c>
      <c r="E7" s="1"/>
      <c r="F7" s="1"/>
      <c r="G7" s="1"/>
      <c r="H7" s="1"/>
    </row>
    <row r="8" spans="1:18" x14ac:dyDescent="0.35">
      <c r="A8" s="2" t="s">
        <v>11</v>
      </c>
      <c r="B8" s="1"/>
      <c r="C8" s="1"/>
      <c r="D8" s="1">
        <v>5</v>
      </c>
      <c r="E8" s="1">
        <v>6</v>
      </c>
      <c r="F8" s="1"/>
      <c r="G8" s="1"/>
      <c r="H8" s="1"/>
      <c r="I8" t="s">
        <v>57</v>
      </c>
    </row>
    <row r="9" spans="1:18" x14ac:dyDescent="0.35">
      <c r="A9" s="2" t="s">
        <v>51</v>
      </c>
      <c r="B9" s="1"/>
      <c r="C9" s="1">
        <v>2</v>
      </c>
      <c r="D9" s="1">
        <v>5</v>
      </c>
      <c r="E9" s="1"/>
      <c r="F9" s="1">
        <v>3</v>
      </c>
      <c r="G9" s="1">
        <v>1</v>
      </c>
      <c r="H9" s="1"/>
    </row>
    <row r="10" spans="1:18" x14ac:dyDescent="0.35">
      <c r="A10" s="16" t="s">
        <v>52</v>
      </c>
      <c r="B10" s="1"/>
      <c r="C10" s="1">
        <v>3</v>
      </c>
      <c r="D10" s="1">
        <v>2</v>
      </c>
      <c r="E10" s="1">
        <v>1</v>
      </c>
      <c r="F10" s="1"/>
      <c r="G10" s="1"/>
      <c r="H10" s="1">
        <v>5</v>
      </c>
    </row>
    <row r="11" spans="1:18" x14ac:dyDescent="0.35">
      <c r="A11" s="17" t="s">
        <v>53</v>
      </c>
      <c r="B11" s="1"/>
      <c r="C11" s="1">
        <v>3</v>
      </c>
      <c r="D11" s="1">
        <v>5</v>
      </c>
      <c r="E11" s="1"/>
      <c r="F11" s="1"/>
      <c r="G11" s="1"/>
      <c r="H11" s="1">
        <v>3</v>
      </c>
      <c r="I11" t="s">
        <v>58</v>
      </c>
    </row>
    <row r="12" spans="1:18" x14ac:dyDescent="0.35">
      <c r="A12" s="16" t="s">
        <v>12</v>
      </c>
      <c r="B12" s="1"/>
      <c r="C12" s="1">
        <v>3</v>
      </c>
      <c r="D12" s="1"/>
      <c r="E12" s="1">
        <v>5</v>
      </c>
      <c r="F12" s="1"/>
      <c r="G12" s="1"/>
      <c r="H12" s="1"/>
    </row>
    <row r="13" spans="1:18" x14ac:dyDescent="0.35">
      <c r="A13" s="16" t="s">
        <v>13</v>
      </c>
      <c r="B13" s="1"/>
      <c r="C13" s="1">
        <v>3</v>
      </c>
      <c r="D13" s="1">
        <v>2</v>
      </c>
      <c r="E13" s="1"/>
      <c r="F13" s="1"/>
      <c r="G13" s="1"/>
      <c r="H13" s="1">
        <v>5</v>
      </c>
    </row>
    <row r="14" spans="1:18" x14ac:dyDescent="0.35">
      <c r="A14" s="10" t="s">
        <v>14</v>
      </c>
      <c r="B14" s="11">
        <f t="shared" ref="B14:H14" si="0">SUM(B4:B13)</f>
        <v>0</v>
      </c>
      <c r="C14" s="11">
        <f t="shared" si="0"/>
        <v>24</v>
      </c>
      <c r="D14" s="11">
        <f t="shared" si="0"/>
        <v>26</v>
      </c>
      <c r="E14" s="11">
        <f t="shared" si="0"/>
        <v>24</v>
      </c>
      <c r="F14" s="11">
        <f t="shared" si="0"/>
        <v>6</v>
      </c>
      <c r="G14" s="11">
        <f t="shared" si="0"/>
        <v>1</v>
      </c>
      <c r="H14" s="11">
        <f t="shared" si="0"/>
        <v>20</v>
      </c>
    </row>
    <row r="15" spans="1:18" x14ac:dyDescent="0.35">
      <c r="A15" s="10"/>
      <c r="B15" s="11"/>
      <c r="C15" s="11"/>
      <c r="D15" s="11"/>
      <c r="E15" s="11"/>
      <c r="F15" s="11"/>
      <c r="G15" s="11"/>
      <c r="H15" s="11"/>
    </row>
    <row r="16" spans="1:18" ht="15.5" x14ac:dyDescent="0.35">
      <c r="A16" s="9" t="s">
        <v>45</v>
      </c>
      <c r="B16" s="9" t="s">
        <v>1</v>
      </c>
      <c r="C16" s="9" t="s">
        <v>2</v>
      </c>
      <c r="D16" s="9" t="s">
        <v>0</v>
      </c>
      <c r="E16" s="9" t="s">
        <v>3</v>
      </c>
      <c r="F16" s="9" t="s">
        <v>4</v>
      </c>
      <c r="G16" s="9" t="s">
        <v>6</v>
      </c>
      <c r="H16" s="9" t="s">
        <v>5</v>
      </c>
    </row>
    <row r="17" spans="1:9" x14ac:dyDescent="0.35">
      <c r="A17" s="2" t="s">
        <v>41</v>
      </c>
      <c r="B17" s="1"/>
      <c r="C17" s="1">
        <v>1</v>
      </c>
      <c r="D17" s="1">
        <v>5</v>
      </c>
      <c r="E17" s="1"/>
      <c r="F17" s="1"/>
      <c r="G17" s="1"/>
      <c r="H17" s="1">
        <v>5</v>
      </c>
      <c r="I17" t="s">
        <v>59</v>
      </c>
    </row>
    <row r="18" spans="1:9" x14ac:dyDescent="0.35">
      <c r="A18" s="2" t="s">
        <v>42</v>
      </c>
      <c r="B18" s="1"/>
      <c r="C18" s="1"/>
      <c r="D18" s="1">
        <v>9</v>
      </c>
      <c r="E18" s="1">
        <v>2</v>
      </c>
      <c r="F18" s="1"/>
      <c r="G18" s="1"/>
      <c r="H18" s="1"/>
      <c r="I18" t="s">
        <v>60</v>
      </c>
    </row>
    <row r="19" spans="1:9" x14ac:dyDescent="0.35">
      <c r="A19" s="2" t="s">
        <v>20</v>
      </c>
      <c r="B19" s="1"/>
      <c r="C19" s="1"/>
      <c r="D19" s="1">
        <v>1</v>
      </c>
      <c r="E19" s="1">
        <v>2</v>
      </c>
      <c r="F19" s="1"/>
      <c r="G19" s="1"/>
      <c r="H19" s="1">
        <v>8</v>
      </c>
      <c r="I19" t="s">
        <v>61</v>
      </c>
    </row>
    <row r="20" spans="1:9" x14ac:dyDescent="0.35">
      <c r="A20" s="2" t="s">
        <v>21</v>
      </c>
      <c r="B20" s="1"/>
      <c r="C20" s="1">
        <v>1</v>
      </c>
      <c r="D20" s="1"/>
      <c r="E20" s="1">
        <v>5</v>
      </c>
      <c r="F20" s="1">
        <v>3</v>
      </c>
      <c r="G20" s="1"/>
      <c r="H20" s="1">
        <v>2</v>
      </c>
    </row>
    <row r="21" spans="1:9" x14ac:dyDescent="0.35">
      <c r="A21" s="2" t="s">
        <v>18</v>
      </c>
      <c r="B21" s="1"/>
      <c r="C21" s="1">
        <v>1</v>
      </c>
      <c r="D21" s="1">
        <v>2</v>
      </c>
      <c r="E21" s="1">
        <v>3</v>
      </c>
      <c r="F21" s="1"/>
      <c r="G21" s="1"/>
      <c r="H21" s="1">
        <v>5</v>
      </c>
    </row>
    <row r="22" spans="1:9" x14ac:dyDescent="0.35">
      <c r="A22" s="2" t="s">
        <v>16</v>
      </c>
      <c r="B22" s="1"/>
      <c r="C22" s="1"/>
      <c r="D22" s="1"/>
      <c r="E22" s="1">
        <v>3</v>
      </c>
      <c r="F22" s="1">
        <v>3</v>
      </c>
      <c r="G22" s="1"/>
      <c r="H22" s="1">
        <v>5</v>
      </c>
      <c r="I22" t="s">
        <v>62</v>
      </c>
    </row>
    <row r="23" spans="1:9" x14ac:dyDescent="0.35">
      <c r="A23" s="2" t="s">
        <v>19</v>
      </c>
      <c r="B23" s="1"/>
      <c r="C23" s="1"/>
      <c r="D23" s="1">
        <v>10</v>
      </c>
      <c r="E23" s="1">
        <v>1</v>
      </c>
      <c r="F23" s="1"/>
      <c r="G23" s="1"/>
      <c r="H23" s="1"/>
      <c r="I23" t="s">
        <v>64</v>
      </c>
    </row>
    <row r="24" spans="1:9" x14ac:dyDescent="0.35">
      <c r="A24" s="2" t="s">
        <v>17</v>
      </c>
      <c r="B24" s="1"/>
      <c r="C24" s="1">
        <v>3</v>
      </c>
      <c r="D24" s="1"/>
      <c r="E24" s="1"/>
      <c r="F24" s="1"/>
      <c r="G24" s="1">
        <v>6</v>
      </c>
      <c r="H24" s="1">
        <v>2</v>
      </c>
      <c r="I24" t="s">
        <v>65</v>
      </c>
    </row>
    <row r="25" spans="1:9" x14ac:dyDescent="0.35">
      <c r="A25" s="2" t="s">
        <v>23</v>
      </c>
      <c r="B25" s="1"/>
      <c r="C25" s="1">
        <v>5</v>
      </c>
      <c r="D25" s="1">
        <v>2</v>
      </c>
      <c r="E25" s="1">
        <v>3</v>
      </c>
      <c r="F25" s="1"/>
      <c r="G25" s="1"/>
      <c r="H25" s="1">
        <v>1</v>
      </c>
    </row>
    <row r="26" spans="1:9" x14ac:dyDescent="0.35">
      <c r="A26" s="10" t="s">
        <v>22</v>
      </c>
      <c r="B26" s="11">
        <f>SUM(B17:B25)</f>
        <v>0</v>
      </c>
      <c r="C26" s="11">
        <f t="shared" ref="C26:H26" si="1">SUM(C17:C25)</f>
        <v>11</v>
      </c>
      <c r="D26" s="11">
        <f t="shared" si="1"/>
        <v>29</v>
      </c>
      <c r="E26" s="11">
        <f t="shared" si="1"/>
        <v>19</v>
      </c>
      <c r="F26" s="11">
        <f t="shared" si="1"/>
        <v>6</v>
      </c>
      <c r="G26" s="11">
        <f t="shared" si="1"/>
        <v>6</v>
      </c>
      <c r="H26" s="11">
        <f t="shared" si="1"/>
        <v>28</v>
      </c>
    </row>
    <row r="27" spans="1:9" x14ac:dyDescent="0.35">
      <c r="A27" s="10" t="s">
        <v>39</v>
      </c>
      <c r="B27" s="11">
        <f>B14+B26</f>
        <v>0</v>
      </c>
      <c r="C27" s="11">
        <f t="shared" ref="C27:H27" si="2">C14+C26</f>
        <v>35</v>
      </c>
      <c r="D27" s="11">
        <f t="shared" si="2"/>
        <v>55</v>
      </c>
      <c r="E27" s="11">
        <f t="shared" si="2"/>
        <v>43</v>
      </c>
      <c r="F27" s="11">
        <f t="shared" si="2"/>
        <v>12</v>
      </c>
      <c r="G27" s="11">
        <f t="shared" si="2"/>
        <v>7</v>
      </c>
      <c r="H27" s="11">
        <f t="shared" si="2"/>
        <v>48</v>
      </c>
    </row>
    <row r="28" spans="1:9" x14ac:dyDescent="0.35">
      <c r="A28" s="10"/>
      <c r="B28" s="11"/>
      <c r="C28" s="11"/>
      <c r="D28" s="11"/>
      <c r="E28" s="11"/>
      <c r="F28" s="11"/>
      <c r="G28" s="11"/>
      <c r="H28" s="11"/>
    </row>
    <row r="29" spans="1:9" ht="15.5" x14ac:dyDescent="0.35">
      <c r="A29" s="9" t="s">
        <v>46</v>
      </c>
      <c r="B29" s="9" t="s">
        <v>1</v>
      </c>
      <c r="C29" s="9" t="s">
        <v>2</v>
      </c>
      <c r="D29" s="9" t="s">
        <v>0</v>
      </c>
      <c r="E29" s="9" t="s">
        <v>3</v>
      </c>
      <c r="F29" s="9" t="s">
        <v>4</v>
      </c>
      <c r="G29" s="9" t="s">
        <v>6</v>
      </c>
      <c r="H29" s="9" t="s">
        <v>5</v>
      </c>
    </row>
    <row r="30" spans="1:9" x14ac:dyDescent="0.35">
      <c r="A30" s="14" t="s">
        <v>15</v>
      </c>
      <c r="B30" s="1"/>
      <c r="C30" s="1">
        <v>1</v>
      </c>
      <c r="D30" s="1">
        <v>5</v>
      </c>
      <c r="E30" s="1"/>
      <c r="F30" s="1"/>
      <c r="G30" s="1"/>
      <c r="H30" s="1">
        <v>5</v>
      </c>
      <c r="I30" t="s">
        <v>59</v>
      </c>
    </row>
    <row r="31" spans="1:9" x14ac:dyDescent="0.35">
      <c r="A31" s="14" t="s">
        <v>43</v>
      </c>
      <c r="B31" s="1"/>
      <c r="C31" s="1">
        <v>1</v>
      </c>
      <c r="D31" s="1">
        <v>5</v>
      </c>
      <c r="E31" s="1">
        <v>5</v>
      </c>
      <c r="F31" s="1"/>
      <c r="G31" s="1"/>
      <c r="H31" s="1"/>
      <c r="I31" t="s">
        <v>66</v>
      </c>
    </row>
    <row r="32" spans="1:9" x14ac:dyDescent="0.35">
      <c r="A32" s="14" t="s">
        <v>24</v>
      </c>
      <c r="B32" s="1"/>
      <c r="C32" s="1">
        <v>2</v>
      </c>
      <c r="D32" s="1">
        <v>1</v>
      </c>
      <c r="E32" s="1">
        <v>3</v>
      </c>
      <c r="F32" s="1"/>
      <c r="G32" s="1"/>
      <c r="H32" s="1">
        <v>5</v>
      </c>
    </row>
    <row r="33" spans="1:9" x14ac:dyDescent="0.35">
      <c r="A33" s="14" t="s">
        <v>54</v>
      </c>
      <c r="B33" s="1">
        <v>1</v>
      </c>
      <c r="C33" s="1"/>
      <c r="D33" s="1">
        <v>5</v>
      </c>
      <c r="E33" s="1">
        <v>3</v>
      </c>
      <c r="F33" s="1"/>
      <c r="G33" s="1">
        <v>2</v>
      </c>
      <c r="H33" s="1"/>
    </row>
    <row r="34" spans="1:9" x14ac:dyDescent="0.35">
      <c r="A34" s="14" t="s">
        <v>67</v>
      </c>
      <c r="B34" s="1"/>
      <c r="C34" s="1">
        <v>3</v>
      </c>
      <c r="D34" s="1"/>
      <c r="E34" s="1"/>
      <c r="F34" s="1">
        <v>1</v>
      </c>
      <c r="G34" s="1"/>
      <c r="H34" s="1">
        <v>5</v>
      </c>
      <c r="I34" t="s">
        <v>69</v>
      </c>
    </row>
    <row r="35" spans="1:9" x14ac:dyDescent="0.35">
      <c r="A35" s="14" t="s">
        <v>68</v>
      </c>
      <c r="B35" s="1">
        <v>5</v>
      </c>
      <c r="C35" s="1">
        <v>2</v>
      </c>
      <c r="D35" s="1"/>
      <c r="E35" s="1"/>
      <c r="F35" s="1">
        <v>1</v>
      </c>
      <c r="G35" s="1"/>
      <c r="H35" s="1">
        <v>3</v>
      </c>
    </row>
    <row r="36" spans="1:9" x14ac:dyDescent="0.35">
      <c r="A36" s="14" t="s">
        <v>55</v>
      </c>
      <c r="B36" s="1"/>
      <c r="C36" s="1"/>
      <c r="D36" s="1">
        <v>1</v>
      </c>
      <c r="E36" s="1">
        <v>8</v>
      </c>
      <c r="F36" s="1"/>
      <c r="G36" s="1"/>
      <c r="H36" s="1">
        <v>2</v>
      </c>
      <c r="I36" t="s">
        <v>70</v>
      </c>
    </row>
    <row r="37" spans="1:9" x14ac:dyDescent="0.35">
      <c r="A37" s="10" t="s">
        <v>25</v>
      </c>
      <c r="B37" s="11">
        <f t="shared" ref="B37:H37" si="3">SUM(B30:B36)</f>
        <v>6</v>
      </c>
      <c r="C37" s="11">
        <f t="shared" si="3"/>
        <v>9</v>
      </c>
      <c r="D37" s="11">
        <f t="shared" si="3"/>
        <v>17</v>
      </c>
      <c r="E37" s="11">
        <f t="shared" si="3"/>
        <v>19</v>
      </c>
      <c r="F37" s="11">
        <f t="shared" si="3"/>
        <v>2</v>
      </c>
      <c r="G37" s="11">
        <f t="shared" si="3"/>
        <v>2</v>
      </c>
      <c r="H37" s="11">
        <f t="shared" si="3"/>
        <v>20</v>
      </c>
    </row>
    <row r="38" spans="1:9" x14ac:dyDescent="0.35">
      <c r="A38" s="10" t="s">
        <v>39</v>
      </c>
      <c r="B38" s="11">
        <f t="shared" ref="B38:H38" si="4">B37+B27</f>
        <v>6</v>
      </c>
      <c r="C38" s="11">
        <f t="shared" si="4"/>
        <v>44</v>
      </c>
      <c r="D38" s="11">
        <f t="shared" si="4"/>
        <v>72</v>
      </c>
      <c r="E38" s="11">
        <f t="shared" si="4"/>
        <v>62</v>
      </c>
      <c r="F38" s="11">
        <f t="shared" si="4"/>
        <v>14</v>
      </c>
      <c r="G38" s="11">
        <f t="shared" si="4"/>
        <v>9</v>
      </c>
      <c r="H38" s="11">
        <f t="shared" si="4"/>
        <v>68</v>
      </c>
    </row>
    <row r="39" spans="1:9" x14ac:dyDescent="0.35">
      <c r="A39" s="10"/>
      <c r="B39" s="11"/>
      <c r="C39" s="11"/>
      <c r="D39" s="11"/>
      <c r="E39" s="11"/>
      <c r="F39" s="11"/>
      <c r="G39" s="11"/>
      <c r="H39" s="11"/>
    </row>
    <row r="40" spans="1:9" ht="15.5" x14ac:dyDescent="0.35">
      <c r="A40" s="9" t="s">
        <v>47</v>
      </c>
      <c r="B40" s="9" t="s">
        <v>1</v>
      </c>
      <c r="C40" s="9" t="s">
        <v>2</v>
      </c>
      <c r="D40" s="9" t="s">
        <v>0</v>
      </c>
      <c r="E40" s="9" t="s">
        <v>3</v>
      </c>
      <c r="F40" s="9" t="s">
        <v>4</v>
      </c>
      <c r="G40" s="9" t="s">
        <v>6</v>
      </c>
      <c r="H40" s="9" t="s">
        <v>5</v>
      </c>
    </row>
    <row r="41" spans="1:9" x14ac:dyDescent="0.35">
      <c r="A41" s="15" t="s">
        <v>49</v>
      </c>
      <c r="B41" s="1">
        <v>3</v>
      </c>
      <c r="C41" s="1"/>
      <c r="D41" s="1"/>
      <c r="E41" s="1">
        <v>1</v>
      </c>
      <c r="F41" s="1"/>
      <c r="G41" s="1"/>
      <c r="H41" s="1">
        <v>7</v>
      </c>
      <c r="I41" t="s">
        <v>71</v>
      </c>
    </row>
    <row r="42" spans="1:9" x14ac:dyDescent="0.35">
      <c r="A42" s="2" t="s">
        <v>27</v>
      </c>
      <c r="B42" s="1">
        <v>5</v>
      </c>
      <c r="C42" s="1">
        <v>1</v>
      </c>
      <c r="D42" s="1"/>
      <c r="E42" s="1"/>
      <c r="F42" s="1"/>
      <c r="G42" s="1"/>
      <c r="H42" s="1">
        <v>5</v>
      </c>
      <c r="I42" t="s">
        <v>72</v>
      </c>
    </row>
    <row r="43" spans="1:9" x14ac:dyDescent="0.35">
      <c r="A43" s="2" t="s">
        <v>29</v>
      </c>
      <c r="B43" s="1">
        <v>3</v>
      </c>
      <c r="C43" s="1">
        <v>5</v>
      </c>
      <c r="D43" s="1"/>
      <c r="E43" s="1">
        <v>3</v>
      </c>
      <c r="F43" s="1"/>
      <c r="G43" s="1"/>
      <c r="H43" s="1"/>
      <c r="I43" t="s">
        <v>62</v>
      </c>
    </row>
    <row r="44" spans="1:9" x14ac:dyDescent="0.35">
      <c r="A44" s="2" t="s">
        <v>26</v>
      </c>
      <c r="B44" s="1"/>
      <c r="C44" s="1"/>
      <c r="D44" s="1">
        <v>1</v>
      </c>
      <c r="E44" s="1"/>
      <c r="F44" s="1"/>
      <c r="G44" s="1">
        <v>5</v>
      </c>
      <c r="H44" s="1"/>
    </row>
    <row r="45" spans="1:9" x14ac:dyDescent="0.35">
      <c r="A45" s="16" t="s">
        <v>28</v>
      </c>
      <c r="B45" s="1"/>
      <c r="C45" s="1">
        <v>1</v>
      </c>
      <c r="D45" s="1">
        <v>3</v>
      </c>
      <c r="E45" s="1">
        <v>5</v>
      </c>
      <c r="F45" s="1">
        <v>2</v>
      </c>
      <c r="G45" s="1"/>
      <c r="H45" s="1"/>
    </row>
    <row r="46" spans="1:9" x14ac:dyDescent="0.35">
      <c r="A46" s="2" t="s">
        <v>30</v>
      </c>
      <c r="B46" s="1"/>
      <c r="C46" s="1"/>
      <c r="D46" s="1">
        <v>1</v>
      </c>
      <c r="E46" s="1"/>
      <c r="F46" s="1">
        <v>2</v>
      </c>
      <c r="G46" s="1">
        <v>3</v>
      </c>
      <c r="H46" s="1">
        <v>5</v>
      </c>
    </row>
    <row r="47" spans="1:9" x14ac:dyDescent="0.35">
      <c r="A47" s="10" t="s">
        <v>31</v>
      </c>
      <c r="B47" s="11">
        <f>SUM(B41:B46)</f>
        <v>11</v>
      </c>
      <c r="C47" s="11">
        <f t="shared" ref="C47:H47" si="5">SUM(C41:C46)</f>
        <v>7</v>
      </c>
      <c r="D47" s="11">
        <f t="shared" si="5"/>
        <v>5</v>
      </c>
      <c r="E47" s="11">
        <f t="shared" si="5"/>
        <v>9</v>
      </c>
      <c r="F47" s="11">
        <f t="shared" si="5"/>
        <v>4</v>
      </c>
      <c r="G47" s="11">
        <f t="shared" si="5"/>
        <v>8</v>
      </c>
      <c r="H47" s="11">
        <f t="shared" si="5"/>
        <v>17</v>
      </c>
    </row>
    <row r="48" spans="1:9" x14ac:dyDescent="0.35">
      <c r="A48" s="10" t="s">
        <v>39</v>
      </c>
      <c r="B48" s="11">
        <f>B47+B38</f>
        <v>17</v>
      </c>
      <c r="C48" s="11">
        <f t="shared" ref="C48:H48" si="6">C47+C38</f>
        <v>51</v>
      </c>
      <c r="D48" s="11">
        <f t="shared" si="6"/>
        <v>77</v>
      </c>
      <c r="E48" s="11">
        <f t="shared" si="6"/>
        <v>71</v>
      </c>
      <c r="F48" s="11">
        <f t="shared" si="6"/>
        <v>18</v>
      </c>
      <c r="G48" s="11">
        <f t="shared" si="6"/>
        <v>17</v>
      </c>
      <c r="H48" s="11">
        <f t="shared" si="6"/>
        <v>85</v>
      </c>
    </row>
    <row r="49" spans="1:9" x14ac:dyDescent="0.35">
      <c r="A49" s="10"/>
      <c r="B49" s="11"/>
      <c r="C49" s="11"/>
      <c r="D49" s="11"/>
      <c r="E49" s="11"/>
      <c r="F49" s="11"/>
      <c r="G49" s="11"/>
      <c r="H49" s="11"/>
    </row>
    <row r="50" spans="1:9" ht="15.5" x14ac:dyDescent="0.35">
      <c r="A50" s="9" t="s">
        <v>48</v>
      </c>
      <c r="B50" s="9" t="s">
        <v>1</v>
      </c>
      <c r="C50" s="9" t="s">
        <v>2</v>
      </c>
      <c r="D50" s="9" t="s">
        <v>0</v>
      </c>
      <c r="E50" s="9" t="s">
        <v>3</v>
      </c>
      <c r="F50" s="9" t="s">
        <v>4</v>
      </c>
      <c r="G50" s="9" t="s">
        <v>6</v>
      </c>
      <c r="H50" s="9" t="s">
        <v>5</v>
      </c>
    </row>
    <row r="51" spans="1:9" x14ac:dyDescent="0.35">
      <c r="A51" s="2" t="s">
        <v>34</v>
      </c>
      <c r="B51" s="1"/>
      <c r="C51" s="1">
        <v>3</v>
      </c>
      <c r="D51" s="1"/>
      <c r="E51" s="1">
        <v>1</v>
      </c>
      <c r="F51" s="1"/>
      <c r="G51" s="1"/>
      <c r="H51" s="1">
        <v>7</v>
      </c>
      <c r="I51" t="s">
        <v>71</v>
      </c>
    </row>
    <row r="52" spans="1:9" x14ac:dyDescent="0.35">
      <c r="A52" s="2" t="s">
        <v>33</v>
      </c>
      <c r="B52" s="1">
        <v>1</v>
      </c>
      <c r="C52" s="1">
        <v>3</v>
      </c>
      <c r="D52" s="1"/>
      <c r="E52" s="1">
        <v>2</v>
      </c>
      <c r="F52" s="1"/>
      <c r="G52" s="1"/>
      <c r="H52" s="1">
        <v>5</v>
      </c>
    </row>
    <row r="53" spans="1:9" x14ac:dyDescent="0.35">
      <c r="A53" t="s">
        <v>32</v>
      </c>
      <c r="B53" s="1"/>
      <c r="C53" s="1"/>
      <c r="D53" s="1"/>
      <c r="E53" s="1"/>
      <c r="F53" s="1"/>
      <c r="G53" s="1">
        <v>2</v>
      </c>
      <c r="H53" s="1">
        <v>1</v>
      </c>
      <c r="I53" t="s">
        <v>74</v>
      </c>
    </row>
    <row r="54" spans="1:9" x14ac:dyDescent="0.35">
      <c r="A54" t="s">
        <v>73</v>
      </c>
      <c r="B54" s="1">
        <v>2</v>
      </c>
      <c r="C54" s="1"/>
      <c r="D54" s="1">
        <v>1</v>
      </c>
      <c r="E54" s="1">
        <v>3</v>
      </c>
      <c r="F54" s="1">
        <v>5</v>
      </c>
      <c r="G54" s="1"/>
      <c r="H54" s="1"/>
    </row>
    <row r="55" spans="1:9" x14ac:dyDescent="0.35">
      <c r="A55" s="2" t="s">
        <v>35</v>
      </c>
      <c r="B55" s="1"/>
      <c r="C55" s="1">
        <v>5</v>
      </c>
      <c r="D55" s="1"/>
      <c r="E55" s="1">
        <v>5</v>
      </c>
      <c r="F55" s="1">
        <v>1</v>
      </c>
      <c r="G55" s="1"/>
      <c r="H55" s="1"/>
      <c r="I55" t="s">
        <v>66</v>
      </c>
    </row>
    <row r="56" spans="1:9" x14ac:dyDescent="0.35">
      <c r="A56" s="2" t="s">
        <v>36</v>
      </c>
      <c r="B56" s="1"/>
      <c r="C56" s="1"/>
      <c r="D56" s="1">
        <v>3</v>
      </c>
      <c r="E56" s="1"/>
      <c r="F56" s="1"/>
      <c r="G56" s="1"/>
      <c r="H56" s="1">
        <v>6</v>
      </c>
      <c r="I56" t="s">
        <v>75</v>
      </c>
    </row>
    <row r="57" spans="1:9" x14ac:dyDescent="0.35">
      <c r="A57" s="10" t="s">
        <v>37</v>
      </c>
      <c r="B57" s="11">
        <f t="shared" ref="B57:H57" si="7">SUM(B51:B56)</f>
        <v>3</v>
      </c>
      <c r="C57" s="11">
        <f t="shared" si="7"/>
        <v>11</v>
      </c>
      <c r="D57" s="11">
        <f t="shared" si="7"/>
        <v>4</v>
      </c>
      <c r="E57" s="11">
        <f t="shared" si="7"/>
        <v>11</v>
      </c>
      <c r="F57" s="11">
        <f t="shared" si="7"/>
        <v>6</v>
      </c>
      <c r="G57" s="11">
        <f t="shared" si="7"/>
        <v>2</v>
      </c>
      <c r="H57" s="11">
        <f t="shared" si="7"/>
        <v>19</v>
      </c>
    </row>
    <row r="58" spans="1:9" x14ac:dyDescent="0.35">
      <c r="A58" s="12" t="s">
        <v>38</v>
      </c>
      <c r="B58" s="13">
        <f t="shared" ref="B58:H58" si="8">B48+B57</f>
        <v>20</v>
      </c>
      <c r="C58" s="13">
        <f t="shared" si="8"/>
        <v>62</v>
      </c>
      <c r="D58" s="13">
        <f t="shared" si="8"/>
        <v>81</v>
      </c>
      <c r="E58" s="13">
        <f t="shared" si="8"/>
        <v>82</v>
      </c>
      <c r="F58" s="13">
        <f t="shared" si="8"/>
        <v>24</v>
      </c>
      <c r="G58" s="13">
        <f t="shared" si="8"/>
        <v>19</v>
      </c>
      <c r="H58" s="13">
        <f t="shared" si="8"/>
        <v>104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Perpetual trophy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Glen Cooper</cp:lastModifiedBy>
  <cp:lastPrinted>2020-12-16T01:51:41Z</cp:lastPrinted>
  <dcterms:created xsi:type="dcterms:W3CDTF">2020-12-14T20:59:35Z</dcterms:created>
  <dcterms:modified xsi:type="dcterms:W3CDTF">2021-03-28T05:35:24Z</dcterms:modified>
</cp:coreProperties>
</file>